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剣道関係データ一時保存用\上位大会申し込み\県剣道選手権大会\"/>
    </mc:Choice>
  </mc:AlternateContent>
  <xr:revisionPtr revIDLastSave="0" documentId="13_ncr:1_{614023DB-B9C4-453D-BDE0-52FDEA6D192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記載例" sheetId="1" r:id="rId1"/>
    <sheet name="申込書" sheetId="3" r:id="rId2"/>
    <sheet name="TB-data" sheetId="2" state="hidden" r:id="rId3"/>
  </sheets>
  <definedNames>
    <definedName name="_xlnm.Print_Area" localSheetId="0">記載例!$A$1:$I$12</definedName>
    <definedName name="_xlnm.Print_Area" localSheetId="1">申込書!$A$1:$J$45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" l="1"/>
  <c r="E8" i="3"/>
  <c r="E7" i="3"/>
  <c r="E6" i="3"/>
  <c r="E37" i="3"/>
  <c r="E36" i="3"/>
  <c r="E35" i="3"/>
  <c r="E33" i="3"/>
  <c r="E32" i="3"/>
  <c r="E31" i="3"/>
  <c r="E30" i="3"/>
  <c r="E29" i="3"/>
  <c r="E28" i="3"/>
  <c r="E26" i="3"/>
  <c r="E25" i="3"/>
  <c r="E24" i="3"/>
  <c r="E40" i="3"/>
  <c r="E42" i="3"/>
  <c r="E43" i="3"/>
  <c r="E44" i="3"/>
  <c r="E39" i="3"/>
  <c r="E38" i="3"/>
  <c r="E23" i="3"/>
  <c r="E22" i="3"/>
  <c r="E20" i="3"/>
  <c r="E21" i="3"/>
  <c r="E19" i="3"/>
  <c r="E18" i="3"/>
  <c r="E17" i="3"/>
  <c r="E16" i="3"/>
  <c r="E15" i="3"/>
  <c r="E14" i="3"/>
  <c r="E13" i="3"/>
  <c r="E12" i="3"/>
  <c r="E11" i="3"/>
  <c r="E10" i="3"/>
  <c r="M3" i="3"/>
  <c r="E8" i="1"/>
  <c r="E11" i="1"/>
  <c r="E12" i="1"/>
  <c r="E7" i="1"/>
  <c r="E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  <author>T yoshida</author>
    <author>hatak</author>
  </authors>
  <commentList>
    <comment ref="D6" authorId="0" shapeId="0" xr:uid="{751B4B1F-5940-4CF3-A801-0C0FA7005218}">
      <text>
        <r>
          <rPr>
            <sz val="11"/>
            <color indexed="81"/>
            <rFont val="MS P ゴシック"/>
            <family val="3"/>
            <charset val="128"/>
          </rPr>
          <t>・</t>
        </r>
        <r>
          <rPr>
            <b/>
            <sz val="11"/>
            <color indexed="81"/>
            <rFont val="MS P ゴシック"/>
            <family val="3"/>
            <charset val="128"/>
          </rPr>
          <t>必ず「西暦/月/日」
で入力してください。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1"/>
            <color indexed="81"/>
            <rFont val="MS P ゴシック"/>
            <family val="3"/>
            <charset val="128"/>
          </rPr>
          <t>例:2001/11/2
・入力時、西暦と月と日は「/」で区切ってください。
・入力後、和暦で表示されます。</t>
        </r>
      </text>
    </comment>
    <comment ref="E6" authorId="0" shapeId="0" xr:uid="{8728015C-6C05-44FA-A52E-91EB0EFE1A4B}">
      <text>
        <r>
          <rPr>
            <b/>
            <sz val="11"/>
            <color indexed="81"/>
            <rFont val="MS P ゴシック"/>
            <family val="3"/>
            <charset val="128"/>
          </rPr>
          <t>生年月日を西暦で入力すると自動で表示されます。</t>
        </r>
      </text>
    </comment>
    <comment ref="I6" authorId="1" shapeId="0" xr:uid="{8832898F-D5E2-425C-BDCD-CD2AE83232E1}">
      <text>
        <r>
          <rPr>
            <b/>
            <sz val="11"/>
            <color indexed="81"/>
            <rFont val="MS P ゴシック"/>
            <family val="3"/>
            <charset val="128"/>
          </rPr>
          <t>プルダウンで職業を選択してください。
学生を選択した場合は、()内に学校名を記入してください。</t>
        </r>
      </text>
    </comment>
    <comment ref="I12" authorId="2" shapeId="0" xr:uid="{82CD4CC9-5490-4600-ACA5-5765DC00EE97}">
      <text>
        <r>
          <rPr>
            <b/>
            <sz val="11"/>
            <color indexed="81"/>
            <rFont val="MS P ゴシック"/>
            <family val="3"/>
            <charset val="128"/>
          </rPr>
          <t>40名以上の申込がある場合は、行を追加してください。</t>
        </r>
      </text>
    </comment>
  </commentList>
</comments>
</file>

<file path=xl/sharedStrings.xml><?xml version="1.0" encoding="utf-8"?>
<sst xmlns="http://schemas.openxmlformats.org/spreadsheetml/2006/main" count="150" uniqueCount="88">
  <si>
    <t>番号</t>
  </si>
  <si>
    <t>生　年　月　日</t>
  </si>
  <si>
    <t>緊急連絡先
(携帯番号)</t>
  </si>
  <si>
    <t>加盟団体名</t>
  </si>
  <si>
    <t>段位</t>
  </si>
  <si>
    <t>新川剣道連盟</t>
  </si>
  <si>
    <t>初段</t>
  </si>
  <si>
    <t>富山市剣道連盟</t>
  </si>
  <si>
    <t>二段</t>
  </si>
  <si>
    <t>射水市剣道連盟</t>
  </si>
  <si>
    <t>三段</t>
  </si>
  <si>
    <t>高岡市剣道連盟</t>
  </si>
  <si>
    <t>四段</t>
  </si>
  <si>
    <t>氷見剣道連盟</t>
  </si>
  <si>
    <t>五段</t>
  </si>
  <si>
    <t>砺波剣友会</t>
  </si>
  <si>
    <t>六段</t>
  </si>
  <si>
    <t>富山刑務所</t>
  </si>
  <si>
    <t>七段</t>
  </si>
  <si>
    <t>富山県警察</t>
  </si>
  <si>
    <t>フリガナ</t>
    <phoneticPr fontId="9"/>
  </si>
  <si>
    <t>加盟団体名</t>
    <phoneticPr fontId="9"/>
  </si>
  <si>
    <t>段位</t>
    <phoneticPr fontId="9"/>
  </si>
  <si>
    <t>氏　　　　　名</t>
    <phoneticPr fontId="9"/>
  </si>
  <si>
    <t>富山　太郎</t>
    <rPh sb="0" eb="2">
      <t>トヤマ</t>
    </rPh>
    <rPh sb="3" eb="5">
      <t>タロウ</t>
    </rPh>
    <phoneticPr fontId="9"/>
  </si>
  <si>
    <t>トヤマ　タロウ</t>
    <phoneticPr fontId="9"/>
  </si>
  <si>
    <t>000-1111-2222</t>
    <phoneticPr fontId="9"/>
  </si>
  <si>
    <t>　　　　　　　　　　　　　　</t>
    <phoneticPr fontId="9"/>
  </si>
  <si>
    <t>称号</t>
    <rPh sb="0" eb="2">
      <t>ショウゴウ</t>
    </rPh>
    <phoneticPr fontId="9"/>
  </si>
  <si>
    <t>－</t>
  </si>
  <si>
    <t>錬士</t>
    <rPh sb="0" eb="2">
      <t>レンシ</t>
    </rPh>
    <phoneticPr fontId="9"/>
  </si>
  <si>
    <t>教士</t>
    <rPh sb="0" eb="2">
      <t>キョウシ</t>
    </rPh>
    <phoneticPr fontId="9"/>
  </si>
  <si>
    <r>
      <t xml:space="preserve">年　齢
</t>
    </r>
    <r>
      <rPr>
        <sz val="8"/>
        <color rgb="FFFF0000"/>
        <rFont val="MS PGothic"/>
        <family val="2"/>
      </rPr>
      <t xml:space="preserve">(R5.11.2 </t>
    </r>
    <r>
      <rPr>
        <sz val="8"/>
        <color rgb="FFFF0000"/>
        <rFont val="MS PGothic"/>
        <family val="3"/>
        <charset val="128"/>
      </rPr>
      <t>現在</t>
    </r>
    <r>
      <rPr>
        <sz val="8"/>
        <color rgb="FFFF0000"/>
        <rFont val="MS PGothic"/>
        <family val="2"/>
      </rPr>
      <t>)</t>
    </r>
    <phoneticPr fontId="9"/>
  </si>
  <si>
    <t>第７０回富山県剣道選手権大会　（記載例）
兼第７１回全日本剣道選手権大会富山県予選会 申込書</t>
    <rPh sb="16" eb="19">
      <t>キサイレイ</t>
    </rPh>
    <phoneticPr fontId="9"/>
  </si>
  <si>
    <t>※このページは記載例です。
※申込書は別タブ(赤色のタブ)をご使用ください。</t>
    <phoneticPr fontId="9"/>
  </si>
  <si>
    <t>申込責任者名　　立山　一郎</t>
    <rPh sb="8" eb="10">
      <t>タテヤマ</t>
    </rPh>
    <rPh sb="11" eb="13">
      <t>イチロウ</t>
    </rPh>
    <phoneticPr fontId="9"/>
  </si>
  <si>
    <t>立山　次郎</t>
    <rPh sb="0" eb="2">
      <t>タテヤマ</t>
    </rPh>
    <rPh sb="3" eb="5">
      <t>ジロウ</t>
    </rPh>
    <phoneticPr fontId="9"/>
  </si>
  <si>
    <t>剣　三郎</t>
    <rPh sb="0" eb="1">
      <t>ツルギ</t>
    </rPh>
    <rPh sb="2" eb="4">
      <t>サブロウ</t>
    </rPh>
    <phoneticPr fontId="9"/>
  </si>
  <si>
    <t>高岡　四郎</t>
    <rPh sb="0" eb="2">
      <t>タカオカ</t>
    </rPh>
    <rPh sb="3" eb="5">
      <t>シロウ</t>
    </rPh>
    <phoneticPr fontId="9"/>
  </si>
  <si>
    <t>新川　五郎</t>
    <rPh sb="0" eb="2">
      <t>ニイカワ</t>
    </rPh>
    <rPh sb="3" eb="5">
      <t>ゴロウ</t>
    </rPh>
    <phoneticPr fontId="9"/>
  </si>
  <si>
    <t>タテヤマ　ジロウ</t>
    <phoneticPr fontId="9"/>
  </si>
  <si>
    <t>ツルギ　サブロウ</t>
    <phoneticPr fontId="9"/>
  </si>
  <si>
    <t>タカオカ　シロウ</t>
    <phoneticPr fontId="9"/>
  </si>
  <si>
    <t>ニイカワ　ゴロウ</t>
    <phoneticPr fontId="9"/>
  </si>
  <si>
    <t>000-1111-2223</t>
  </si>
  <si>
    <t>000-1111-2224</t>
  </si>
  <si>
    <t>000-1111-2225</t>
    <phoneticPr fontId="9"/>
  </si>
  <si>
    <t>000-1111-2226</t>
  </si>
  <si>
    <t>警察官</t>
    <rPh sb="0" eb="3">
      <t>ケイサツカン</t>
    </rPh>
    <phoneticPr fontId="9"/>
  </si>
  <si>
    <t>教員</t>
    <rPh sb="0" eb="2">
      <t>キョウイン</t>
    </rPh>
    <phoneticPr fontId="9"/>
  </si>
  <si>
    <t>会社員</t>
    <rPh sb="0" eb="3">
      <t>カイシャイン</t>
    </rPh>
    <phoneticPr fontId="9"/>
  </si>
  <si>
    <t>職業</t>
    <rPh sb="0" eb="2">
      <t>ショクギョウ</t>
    </rPh>
    <phoneticPr fontId="9"/>
  </si>
  <si>
    <t>申込責任者名</t>
  </si>
  <si>
    <t>会社役員</t>
    <rPh sb="0" eb="2">
      <t>カイシャ</t>
    </rPh>
    <rPh sb="2" eb="4">
      <t>ヤクイン</t>
    </rPh>
    <phoneticPr fontId="9"/>
  </si>
  <si>
    <t>団体役員</t>
    <rPh sb="0" eb="4">
      <t>ダンタイヤクイン</t>
    </rPh>
    <phoneticPr fontId="9"/>
  </si>
  <si>
    <t>団体職員</t>
    <rPh sb="0" eb="2">
      <t>ダンタイ</t>
    </rPh>
    <rPh sb="2" eb="4">
      <t>ショクイン</t>
    </rPh>
    <phoneticPr fontId="9"/>
  </si>
  <si>
    <t>公務員(国・県・市町村)</t>
    <rPh sb="0" eb="3">
      <t>コウムイン</t>
    </rPh>
    <rPh sb="4" eb="5">
      <t>クニ</t>
    </rPh>
    <rPh sb="6" eb="7">
      <t>ケン</t>
    </rPh>
    <rPh sb="8" eb="10">
      <t>シチョウ</t>
    </rPh>
    <rPh sb="10" eb="11">
      <t>ソン</t>
    </rPh>
    <phoneticPr fontId="9"/>
  </si>
  <si>
    <t>警察職員</t>
    <rPh sb="0" eb="2">
      <t>ケイサツ</t>
    </rPh>
    <rPh sb="2" eb="4">
      <t>ショクイン</t>
    </rPh>
    <phoneticPr fontId="9"/>
  </si>
  <si>
    <t>刑務官</t>
    <rPh sb="0" eb="3">
      <t>ケイムカン</t>
    </rPh>
    <phoneticPr fontId="9"/>
  </si>
  <si>
    <t>医師・獣医師</t>
    <rPh sb="0" eb="2">
      <t>イシ</t>
    </rPh>
    <rPh sb="3" eb="6">
      <t>ジュウイシ</t>
    </rPh>
    <phoneticPr fontId="9"/>
  </si>
  <si>
    <t>看護師・助産師</t>
    <rPh sb="0" eb="3">
      <t>カンゴシ</t>
    </rPh>
    <rPh sb="4" eb="7">
      <t>ジョサンシ</t>
    </rPh>
    <phoneticPr fontId="9"/>
  </si>
  <si>
    <t>歯科医・歯科衛生士</t>
    <phoneticPr fontId="9"/>
  </si>
  <si>
    <t>医療技術者</t>
    <rPh sb="0" eb="2">
      <t>イリョウ</t>
    </rPh>
    <rPh sb="2" eb="5">
      <t>ギジュツシャ</t>
    </rPh>
    <phoneticPr fontId="9"/>
  </si>
  <si>
    <t>その他医療従事者</t>
    <rPh sb="2" eb="3">
      <t>タ</t>
    </rPh>
    <rPh sb="3" eb="5">
      <t>イリョウ</t>
    </rPh>
    <rPh sb="5" eb="8">
      <t>ジュウジシャ</t>
    </rPh>
    <phoneticPr fontId="9"/>
  </si>
  <si>
    <t>法務従事者</t>
    <rPh sb="0" eb="2">
      <t>ホウム</t>
    </rPh>
    <rPh sb="2" eb="5">
      <t>ジュウジシャ</t>
    </rPh>
    <phoneticPr fontId="9"/>
  </si>
  <si>
    <t>会計従事者</t>
    <rPh sb="0" eb="2">
      <t>カイケイ</t>
    </rPh>
    <rPh sb="2" eb="5">
      <t>ジュウジシャ</t>
    </rPh>
    <phoneticPr fontId="9"/>
  </si>
  <si>
    <t>宗教家</t>
    <rPh sb="0" eb="3">
      <t>シュウキョウカ</t>
    </rPh>
    <phoneticPr fontId="9"/>
  </si>
  <si>
    <t>芸術家</t>
    <rPh sb="0" eb="3">
      <t>ゲイジュツカ</t>
    </rPh>
    <phoneticPr fontId="9"/>
  </si>
  <si>
    <t>農業従事者</t>
    <rPh sb="0" eb="2">
      <t>ノウギョウ</t>
    </rPh>
    <rPh sb="2" eb="5">
      <t>ジュウジシャ</t>
    </rPh>
    <phoneticPr fontId="9"/>
  </si>
  <si>
    <t>漁業従事者</t>
    <rPh sb="0" eb="2">
      <t>ギョギョウ</t>
    </rPh>
    <rPh sb="2" eb="5">
      <t>ジュウジシャ</t>
    </rPh>
    <phoneticPr fontId="9"/>
  </si>
  <si>
    <t>自営業</t>
    <rPh sb="0" eb="3">
      <t>ジエイギョウ</t>
    </rPh>
    <phoneticPr fontId="9"/>
  </si>
  <si>
    <t>その他</t>
    <rPh sb="2" eb="3">
      <t>タ</t>
    </rPh>
    <phoneticPr fontId="9"/>
  </si>
  <si>
    <t>パート</t>
    <phoneticPr fontId="9"/>
  </si>
  <si>
    <t>無職</t>
    <rPh sb="0" eb="2">
      <t>ムショク</t>
    </rPh>
    <phoneticPr fontId="9"/>
  </si>
  <si>
    <t>大学生(富山体育大学)</t>
    <rPh sb="0" eb="3">
      <t>ダイガクセイ</t>
    </rPh>
    <rPh sb="4" eb="6">
      <t>トヤマ</t>
    </rPh>
    <rPh sb="6" eb="10">
      <t>タイイクダイガク</t>
    </rPh>
    <phoneticPr fontId="9"/>
  </si>
  <si>
    <t>大学生(富山体育大学)</t>
    <rPh sb="0" eb="3">
      <t>ダイガクセイ</t>
    </rPh>
    <phoneticPr fontId="9"/>
  </si>
  <si>
    <t>高校生( )</t>
    <rPh sb="0" eb="3">
      <t>コウコウセイ</t>
    </rPh>
    <phoneticPr fontId="9"/>
  </si>
  <si>
    <t>大学生( )</t>
    <rPh sb="0" eb="3">
      <t>ダイガクセイ</t>
    </rPh>
    <phoneticPr fontId="9"/>
  </si>
  <si>
    <t>大学院生( )</t>
    <rPh sb="0" eb="4">
      <t>ダイガクインセイ</t>
    </rPh>
    <phoneticPr fontId="9"/>
  </si>
  <si>
    <t>専門学校生( )</t>
    <rPh sb="0" eb="5">
      <t>センモンガッコウセイ</t>
    </rPh>
    <phoneticPr fontId="9"/>
  </si>
  <si>
    <t>高専学生( )</t>
    <rPh sb="0" eb="2">
      <t>コウセン</t>
    </rPh>
    <rPh sb="2" eb="4">
      <t>ガクセイ</t>
    </rPh>
    <phoneticPr fontId="9"/>
  </si>
  <si>
    <t>職業
学生は(学校名)</t>
    <rPh sb="0" eb="2">
      <t>ショクギョウ</t>
    </rPh>
    <rPh sb="3" eb="5">
      <t>ガクセイ</t>
    </rPh>
    <rPh sb="7" eb="10">
      <t>ガッコウメイ</t>
    </rPh>
    <phoneticPr fontId="9"/>
  </si>
  <si>
    <t>第７３回富山県剣道選手権大会
兼第７４回全日本剣道選手権大会富山県予選会 申込書</t>
    <phoneticPr fontId="9"/>
  </si>
  <si>
    <r>
      <t xml:space="preserve">年　齢
</t>
    </r>
    <r>
      <rPr>
        <sz val="8"/>
        <color rgb="FFFF0000"/>
        <rFont val="MS PGothic"/>
        <family val="2"/>
      </rPr>
      <t xml:space="preserve">(R8.11.2 </t>
    </r>
    <r>
      <rPr>
        <sz val="8"/>
        <color rgb="FFFF0000"/>
        <rFont val="MS PGothic"/>
        <family val="3"/>
        <charset val="128"/>
      </rPr>
      <t>現在</t>
    </r>
    <r>
      <rPr>
        <sz val="8"/>
        <color rgb="FFFF0000"/>
        <rFont val="MS PGothic"/>
        <family val="2"/>
      </rPr>
      <t>)</t>
    </r>
    <phoneticPr fontId="9"/>
  </si>
  <si>
    <t>↓数式保護あり</t>
    <rPh sb="1" eb="3">
      <t>スウシキ</t>
    </rPh>
    <rPh sb="3" eb="5">
      <t>ホゴ</t>
    </rPh>
    <phoneticPr fontId="9"/>
  </si>
  <si>
    <t>※会費納入状況　　　　　　　　　　　　（該当項目を〇）</t>
    <rPh sb="1" eb="3">
      <t>カイヒ</t>
    </rPh>
    <rPh sb="3" eb="7">
      <t>ノウニュウジョウキョウ</t>
    </rPh>
    <phoneticPr fontId="9"/>
  </si>
  <si>
    <t>市剣連会員資格　　　　　　　　　　　　（会費納入状況）</t>
    <phoneticPr fontId="9"/>
  </si>
  <si>
    <t>納入済み・３段以下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</si>
</sst>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2">
    <font>
      <sz val="11"/>
      <color rgb="FF000000"/>
      <name val="MS PGothic"/>
    </font>
    <font>
      <sz val="20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1"/>
      <color theme="0"/>
      <name val="MS PGothic"/>
      <family val="3"/>
      <charset val="128"/>
    </font>
    <font>
      <b/>
      <sz val="9"/>
      <color theme="1"/>
      <name val="MS PGothic"/>
      <family val="3"/>
      <charset val="128"/>
    </font>
    <font>
      <sz val="12"/>
      <name val="MS PGothic"/>
      <family val="3"/>
      <charset val="128"/>
    </font>
    <font>
      <sz val="11"/>
      <color theme="1"/>
      <name val="Calibri"/>
      <family val="2"/>
    </font>
    <font>
      <sz val="6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10"/>
      <color theme="1"/>
      <name val="MS PGothic"/>
      <family val="3"/>
      <charset val="128"/>
    </font>
    <font>
      <sz val="8"/>
      <color rgb="FFFF0000"/>
      <name val="MS PGothic"/>
      <family val="2"/>
    </font>
    <font>
      <sz val="8"/>
      <color rgb="FFFF0000"/>
      <name val="MS PGothic"/>
      <family val="3"/>
      <charset val="128"/>
    </font>
    <font>
      <b/>
      <sz val="18"/>
      <color theme="1"/>
      <name val="MS PGothic"/>
      <family val="3"/>
      <charset val="128"/>
    </font>
    <font>
      <sz val="11"/>
      <name val="ＭＳ Ｐゴシック"/>
      <family val="3"/>
      <charset val="128"/>
    </font>
    <font>
      <sz val="16"/>
      <name val="MS PGothic"/>
      <family val="3"/>
      <charset val="128"/>
    </font>
    <font>
      <sz val="11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0"/>
      <color rgb="FFFF0000"/>
      <name val="MS PGothic"/>
      <family val="2"/>
    </font>
    <font>
      <b/>
      <sz val="10"/>
      <color rgb="FFFF0000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>
      <alignment vertical="center"/>
    </xf>
  </cellStyleXfs>
  <cellXfs count="84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0" fillId="0" borderId="0" xfId="0" applyNumberFormat="1"/>
    <xf numFmtId="0" fontId="2" fillId="0" borderId="4" xfId="0" applyFont="1" applyBorder="1" applyAlignment="1">
      <alignment horizontal="center" vertical="center"/>
    </xf>
    <xf numFmtId="0" fontId="0" fillId="0" borderId="1" xfId="0" applyBorder="1"/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left"/>
    </xf>
    <xf numFmtId="0" fontId="15" fillId="0" borderId="0" xfId="1"/>
    <xf numFmtId="0" fontId="15" fillId="0" borderId="0" xfId="1" applyAlignment="1">
      <alignment horizontal="center"/>
    </xf>
    <xf numFmtId="176" fontId="4" fillId="0" borderId="6" xfId="0" applyNumberFormat="1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176" fontId="0" fillId="0" borderId="16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5" fillId="0" borderId="0" xfId="2" applyAlignment="1"/>
    <xf numFmtId="0" fontId="15" fillId="0" borderId="0" xfId="2" applyAlignment="1">
      <alignment wrapText="1"/>
    </xf>
    <xf numFmtId="0" fontId="10" fillId="0" borderId="17" xfId="0" applyFont="1" applyBorder="1" applyAlignment="1">
      <alignment horizontal="center" vertical="center"/>
    </xf>
    <xf numFmtId="0" fontId="4" fillId="0" borderId="0" xfId="0" applyFont="1" applyAlignment="1" applyProtection="1">
      <alignment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3" fillId="0" borderId="0" xfId="0" applyFont="1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wrapText="1" shrinkToFit="1"/>
      <protection locked="0"/>
    </xf>
    <xf numFmtId="0" fontId="4" fillId="0" borderId="5" xfId="0" applyFont="1" applyBorder="1" applyAlignment="1">
      <alignment horizontal="left" wrapText="1"/>
    </xf>
    <xf numFmtId="0" fontId="16" fillId="2" borderId="0" xfId="0" applyFont="1" applyFill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shrinkToFit="1"/>
      <protection locked="0"/>
    </xf>
  </cellXfs>
  <cellStyles count="3">
    <cellStyle name="標準" xfId="0" builtinId="0"/>
    <cellStyle name="標準 2" xfId="1" xr:uid="{BDF9E000-1B63-4586-9BCF-341B81EC52B5}"/>
    <cellStyle name="標準 3" xfId="2" xr:uid="{0B3E219B-970A-4F48-9734-B6438C60EA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Q1000"/>
  <sheetViews>
    <sheetView zoomScale="85" zoomScaleNormal="85" zoomScaleSheetLayoutView="55" workbookViewId="0">
      <selection sqref="A1:I1"/>
    </sheetView>
  </sheetViews>
  <sheetFormatPr defaultColWidth="12.6640625" defaultRowHeight="15" customHeight="1"/>
  <cols>
    <col min="1" max="1" width="3.88671875" customWidth="1"/>
    <col min="2" max="2" width="17.88671875" customWidth="1"/>
    <col min="3" max="3" width="18.109375" customWidth="1"/>
    <col min="4" max="4" width="16.33203125" customWidth="1"/>
    <col min="5" max="5" width="7.33203125" customWidth="1"/>
    <col min="6" max="6" width="5.21875" bestFit="1" customWidth="1"/>
    <col min="7" max="7" width="5.77734375" customWidth="1"/>
    <col min="8" max="8" width="15.109375" customWidth="1"/>
    <col min="9" max="9" width="14.21875" customWidth="1"/>
    <col min="10" max="10" width="0.88671875" customWidth="1"/>
    <col min="11" max="22" width="7.6640625" customWidth="1"/>
  </cols>
  <sheetData>
    <row r="1" spans="1:17" ht="51" customHeight="1">
      <c r="A1" s="78" t="s">
        <v>33</v>
      </c>
      <c r="B1" s="78"/>
      <c r="C1" s="78"/>
      <c r="D1" s="78"/>
      <c r="E1" s="78"/>
      <c r="F1" s="78"/>
      <c r="G1" s="78"/>
      <c r="H1" s="78"/>
      <c r="I1" s="78"/>
      <c r="L1" s="77" t="s">
        <v>34</v>
      </c>
      <c r="M1" s="77"/>
      <c r="N1" s="77"/>
      <c r="O1" s="77"/>
      <c r="P1" s="77"/>
      <c r="Q1" s="77"/>
    </row>
    <row r="2" spans="1:17" ht="13.5" customHeight="1">
      <c r="A2" s="1"/>
      <c r="L2" s="77"/>
      <c r="M2" s="77"/>
      <c r="N2" s="77"/>
      <c r="O2" s="77"/>
      <c r="P2" s="77"/>
      <c r="Q2" s="77"/>
    </row>
    <row r="3" spans="1:17" ht="29.25" customHeight="1">
      <c r="A3" s="17"/>
      <c r="B3" s="19" t="s">
        <v>21</v>
      </c>
      <c r="C3" s="14" t="s">
        <v>15</v>
      </c>
      <c r="D3" s="15" t="s">
        <v>27</v>
      </c>
      <c r="E3" s="16"/>
      <c r="F3" s="76" t="s">
        <v>35</v>
      </c>
      <c r="G3" s="76"/>
      <c r="H3" s="76"/>
      <c r="I3" s="76"/>
      <c r="K3" s="18"/>
      <c r="L3" s="77"/>
      <c r="M3" s="77"/>
      <c r="N3" s="77"/>
      <c r="O3" s="77"/>
      <c r="P3" s="77"/>
      <c r="Q3" s="77"/>
    </row>
    <row r="4" spans="1:17" ht="21.75" customHeight="1">
      <c r="A4" s="13"/>
      <c r="B4" s="13"/>
      <c r="D4" s="9"/>
      <c r="E4" s="13"/>
      <c r="L4" s="77"/>
      <c r="M4" s="77"/>
      <c r="N4" s="77"/>
      <c r="O4" s="77"/>
      <c r="P4" s="77"/>
      <c r="Q4" s="77"/>
    </row>
    <row r="5" spans="1:17" ht="34.5" customHeight="1">
      <c r="A5" s="2" t="s">
        <v>0</v>
      </c>
      <c r="B5" s="2" t="s">
        <v>23</v>
      </c>
      <c r="C5" s="2" t="s">
        <v>20</v>
      </c>
      <c r="D5" s="10" t="s">
        <v>1</v>
      </c>
      <c r="E5" s="3" t="s">
        <v>32</v>
      </c>
      <c r="F5" s="2" t="s">
        <v>22</v>
      </c>
      <c r="G5" s="2" t="s">
        <v>28</v>
      </c>
      <c r="H5" s="56" t="s">
        <v>2</v>
      </c>
      <c r="I5" s="51" t="s">
        <v>51</v>
      </c>
    </row>
    <row r="6" spans="1:17" ht="34.5" customHeight="1">
      <c r="A6" s="2">
        <v>1</v>
      </c>
      <c r="B6" s="5" t="s">
        <v>24</v>
      </c>
      <c r="C6" s="4" t="s">
        <v>25</v>
      </c>
      <c r="D6" s="22">
        <v>37927</v>
      </c>
      <c r="E6" s="10">
        <f>DATEDIF(D6,$J$6,"Y")</f>
        <v>20</v>
      </c>
      <c r="F6" s="12" t="s">
        <v>10</v>
      </c>
      <c r="G6" s="4" t="s">
        <v>29</v>
      </c>
      <c r="H6" s="10" t="s">
        <v>26</v>
      </c>
      <c r="I6" s="57" t="s">
        <v>74</v>
      </c>
      <c r="J6" s="11">
        <v>45232</v>
      </c>
    </row>
    <row r="7" spans="1:17" ht="39.75" customHeight="1">
      <c r="A7" s="26">
        <v>2</v>
      </c>
      <c r="B7" s="38" t="s">
        <v>36</v>
      </c>
      <c r="C7" s="27" t="s">
        <v>40</v>
      </c>
      <c r="D7" s="48">
        <v>37354</v>
      </c>
      <c r="E7" s="28">
        <f>IF(D7="","",DATEDIF(D7,$J$6,"Y"))</f>
        <v>21</v>
      </c>
      <c r="F7" s="29" t="s">
        <v>12</v>
      </c>
      <c r="G7" s="27" t="s">
        <v>29</v>
      </c>
      <c r="H7" s="10" t="s">
        <v>44</v>
      </c>
      <c r="I7" s="57" t="s">
        <v>75</v>
      </c>
    </row>
    <row r="8" spans="1:17" ht="39.75" customHeight="1">
      <c r="A8" s="39">
        <v>3</v>
      </c>
      <c r="B8" s="40" t="s">
        <v>37</v>
      </c>
      <c r="C8" s="41" t="s">
        <v>41</v>
      </c>
      <c r="D8" s="48">
        <v>35190</v>
      </c>
      <c r="E8" s="42">
        <f t="shared" ref="E8:E12" si="0">IF(D8="","",DATEDIF(D8,$J$6,"Y"))</f>
        <v>27</v>
      </c>
      <c r="F8" s="43" t="s">
        <v>14</v>
      </c>
      <c r="G8" s="41" t="s">
        <v>29</v>
      </c>
      <c r="H8" s="10" t="s">
        <v>45</v>
      </c>
      <c r="I8" s="54" t="s">
        <v>48</v>
      </c>
    </row>
    <row r="9" spans="1:17" ht="39.75" customHeight="1">
      <c r="A9" s="35"/>
      <c r="B9" s="36"/>
      <c r="C9" s="36"/>
      <c r="D9" s="37"/>
      <c r="E9" s="35"/>
      <c r="F9" s="36"/>
      <c r="G9" s="36"/>
      <c r="H9" s="35"/>
      <c r="I9" s="49"/>
    </row>
    <row r="10" spans="1:17" ht="39.75" customHeight="1">
      <c r="A10" s="44"/>
      <c r="B10" s="45"/>
      <c r="C10" s="45"/>
      <c r="D10" s="46"/>
      <c r="E10" s="44"/>
      <c r="F10" s="45"/>
      <c r="G10" s="45"/>
      <c r="H10" s="44"/>
      <c r="I10" s="50"/>
    </row>
    <row r="11" spans="1:17" ht="39.75" customHeight="1">
      <c r="A11" s="30">
        <v>19</v>
      </c>
      <c r="B11" s="31" t="s">
        <v>38</v>
      </c>
      <c r="C11" s="32" t="s">
        <v>42</v>
      </c>
      <c r="D11" s="48">
        <v>32310</v>
      </c>
      <c r="E11" s="33">
        <f t="shared" si="0"/>
        <v>35</v>
      </c>
      <c r="F11" s="34" t="s">
        <v>16</v>
      </c>
      <c r="G11" s="32" t="s">
        <v>30</v>
      </c>
      <c r="H11" s="10" t="s">
        <v>46</v>
      </c>
      <c r="I11" s="54" t="s">
        <v>49</v>
      </c>
    </row>
    <row r="12" spans="1:17" ht="39.75" customHeight="1">
      <c r="A12" s="2">
        <v>20</v>
      </c>
      <c r="B12" s="6" t="s">
        <v>39</v>
      </c>
      <c r="C12" s="4" t="s">
        <v>43</v>
      </c>
      <c r="D12" s="48">
        <v>27616</v>
      </c>
      <c r="E12" s="10">
        <f t="shared" si="0"/>
        <v>48</v>
      </c>
      <c r="F12" s="12" t="s">
        <v>18</v>
      </c>
      <c r="G12" s="4" t="s">
        <v>31</v>
      </c>
      <c r="H12" s="10" t="s">
        <v>47</v>
      </c>
      <c r="I12" s="54" t="s">
        <v>50</v>
      </c>
    </row>
    <row r="13" spans="1:17" ht="39.75" customHeight="1">
      <c r="A13" s="7"/>
    </row>
    <row r="14" spans="1:17" ht="39.75" customHeight="1"/>
    <row r="15" spans="1:17" ht="39.75" customHeight="1"/>
    <row r="16" spans="1:17" ht="39.75" customHeight="1"/>
    <row r="17" ht="39.75" customHeight="1"/>
    <row r="18" ht="39.75" customHeight="1"/>
    <row r="19" ht="39.75" customHeight="1"/>
    <row r="20" ht="39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">
    <mergeCell ref="F3:I3"/>
    <mergeCell ref="L1:Q4"/>
    <mergeCell ref="A1:I1"/>
  </mergeCells>
  <phoneticPr fontId="9"/>
  <printOptions horizontalCentered="1"/>
  <pageMargins left="0.59055118110236227" right="0.59055118110236227" top="0.78740157480314965" bottom="0.59055118110236227" header="0" footer="0"/>
  <pageSetup paperSize="9" scale="88" orientation="portrait" r:id="rId1"/>
  <ignoredErrors>
    <ignoredError sqref="E7" 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2000000}">
          <x14:formula1>
            <xm:f>'TB-data'!$A$2:$A$9</xm:f>
          </x14:formula1>
          <xm:sqref>C3</xm:sqref>
        </x14:dataValidation>
        <x14:dataValidation type="list" allowBlank="1" showInputMessage="1" showErrorMessage="1" xr:uid="{40727F3E-375C-42D8-9DA2-A44A9AEED1E1}">
          <x14:formula1>
            <xm:f>'TB-data'!$B$2:$B$8</xm:f>
          </x14:formula1>
          <xm:sqref>F6:F12</xm:sqref>
        </x14:dataValidation>
        <x14:dataValidation type="list" allowBlank="1" showInputMessage="1" showErrorMessage="1" xr:uid="{FCCDED34-7FE1-4615-AAD1-E418E4F2B6D8}">
          <x14:formula1>
            <xm:f>'TB-data'!$C$2:$C$4</xm:f>
          </x14:formula1>
          <xm:sqref>G6:G12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BE32-B538-4636-AD3F-4C79E0C8035B}">
  <sheetPr>
    <tabColor rgb="FFFF0000"/>
    <pageSetUpPr fitToPage="1"/>
  </sheetPr>
  <dimension ref="A1:M1020"/>
  <sheetViews>
    <sheetView tabSelected="1" view="pageBreakPreview" zoomScaleNormal="100" zoomScaleSheetLayoutView="100" workbookViewId="0">
      <selection activeCell="M7" sqref="M7"/>
    </sheetView>
  </sheetViews>
  <sheetFormatPr defaultColWidth="12.6640625" defaultRowHeight="15" customHeight="1"/>
  <cols>
    <col min="1" max="1" width="3.88671875" style="58" customWidth="1"/>
    <col min="2" max="4" width="15.77734375" style="58" customWidth="1"/>
    <col min="5" max="5" width="7.33203125" style="58" customWidth="1"/>
    <col min="6" max="6" width="5.21875" style="58" bestFit="1" customWidth="1"/>
    <col min="7" max="7" width="5.77734375" style="58" customWidth="1"/>
    <col min="8" max="8" width="13.44140625" style="58" customWidth="1"/>
    <col min="9" max="9" width="10.77734375" style="58" customWidth="1"/>
    <col min="10" max="10" width="15.77734375" style="58" customWidth="1"/>
    <col min="11" max="22" width="7.6640625" style="58" customWidth="1"/>
    <col min="23" max="16384" width="12.6640625" style="58"/>
  </cols>
  <sheetData>
    <row r="1" spans="1:13" ht="51" customHeight="1">
      <c r="A1" s="74" t="s">
        <v>82</v>
      </c>
      <c r="B1" s="74"/>
      <c r="C1" s="74"/>
      <c r="D1" s="74"/>
      <c r="E1" s="74"/>
      <c r="F1" s="74"/>
      <c r="G1" s="74"/>
      <c r="H1" s="74"/>
      <c r="I1" s="74"/>
    </row>
    <row r="2" spans="1:13" ht="13.5" customHeight="1">
      <c r="A2" s="59"/>
    </row>
    <row r="3" spans="1:13" ht="29.25" customHeight="1">
      <c r="A3" s="60"/>
      <c r="B3" s="61" t="s">
        <v>21</v>
      </c>
      <c r="C3" s="25"/>
      <c r="D3" s="62" t="s">
        <v>27</v>
      </c>
      <c r="E3" s="63"/>
      <c r="F3" s="55"/>
      <c r="G3" s="75" t="s">
        <v>52</v>
      </c>
      <c r="H3" s="75"/>
      <c r="I3" s="75"/>
      <c r="J3" s="73"/>
      <c r="K3" s="64"/>
      <c r="M3" s="65" t="str">
        <f>IF(C3="","",VLOOKUP(C3,'TB-data'!A2:E9,5,FALSE))</f>
        <v/>
      </c>
    </row>
    <row r="4" spans="1:13" ht="21.75" customHeight="1">
      <c r="D4" s="68"/>
      <c r="E4" s="69" t="s">
        <v>84</v>
      </c>
    </row>
    <row r="5" spans="1:13" ht="34.5" customHeight="1">
      <c r="A5" s="66" t="s">
        <v>0</v>
      </c>
      <c r="B5" s="66" t="s">
        <v>23</v>
      </c>
      <c r="C5" s="66" t="s">
        <v>20</v>
      </c>
      <c r="D5" s="66" t="s">
        <v>1</v>
      </c>
      <c r="E5" s="70" t="s">
        <v>83</v>
      </c>
      <c r="F5" s="66" t="s">
        <v>22</v>
      </c>
      <c r="G5" s="66" t="s">
        <v>28</v>
      </c>
      <c r="H5" s="71" t="s">
        <v>2</v>
      </c>
      <c r="I5" s="79" t="s">
        <v>81</v>
      </c>
      <c r="J5" s="80" t="s">
        <v>85</v>
      </c>
    </row>
    <row r="6" spans="1:13" ht="34.5" customHeight="1">
      <c r="A6" s="66">
        <v>1</v>
      </c>
      <c r="B6" s="23"/>
      <c r="C6" s="24"/>
      <c r="D6" s="72"/>
      <c r="E6" s="2" t="str">
        <f>IF(D6="","",DATEDIF(D6,$J$6,"Y"))</f>
        <v/>
      </c>
      <c r="F6" s="24"/>
      <c r="G6" s="24"/>
      <c r="H6" s="66"/>
      <c r="I6" s="81"/>
      <c r="J6" s="82" t="s">
        <v>86</v>
      </c>
    </row>
    <row r="7" spans="1:13" ht="39.75" customHeight="1">
      <c r="A7" s="66">
        <v>2</v>
      </c>
      <c r="B7" s="23"/>
      <c r="C7" s="24"/>
      <c r="D7" s="72"/>
      <c r="E7" s="2" t="str">
        <f>IF(D7="","",DATEDIF(D7,$J$6,"Y"))</f>
        <v/>
      </c>
      <c r="F7" s="24"/>
      <c r="G7" s="24"/>
      <c r="H7" s="66"/>
      <c r="I7" s="81"/>
      <c r="J7" s="83" t="s">
        <v>87</v>
      </c>
    </row>
    <row r="8" spans="1:13" ht="39.75" customHeight="1">
      <c r="A8" s="66">
        <v>3</v>
      </c>
      <c r="B8" s="24"/>
      <c r="C8" s="24"/>
      <c r="D8" s="72"/>
      <c r="E8" s="2" t="str">
        <f>IF(D8="","",DATEDIF(D8,$J$6,"Y"))</f>
        <v/>
      </c>
      <c r="F8" s="24"/>
      <c r="G8" s="24"/>
      <c r="H8" s="66"/>
      <c r="I8" s="81"/>
      <c r="J8" s="83" t="s">
        <v>87</v>
      </c>
    </row>
    <row r="9" spans="1:13" ht="39.75" customHeight="1">
      <c r="A9" s="66">
        <v>4</v>
      </c>
      <c r="B9" s="24"/>
      <c r="C9" s="24"/>
      <c r="D9" s="72"/>
      <c r="E9" s="2" t="str">
        <f>IF(D9="","",DATEDIF(D9,$J$6,"Y"))</f>
        <v/>
      </c>
      <c r="F9" s="24"/>
      <c r="G9" s="24"/>
      <c r="H9" s="66"/>
      <c r="I9" s="81"/>
      <c r="J9" s="83" t="s">
        <v>87</v>
      </c>
    </row>
    <row r="10" spans="1:13" ht="39.75" customHeight="1">
      <c r="A10" s="66">
        <v>5</v>
      </c>
      <c r="B10" s="24"/>
      <c r="C10" s="24"/>
      <c r="D10" s="72"/>
      <c r="E10" s="2" t="str">
        <f t="shared" ref="E10:E19" si="0">IF(D10="","",DATEDIF(D10,$J$6,"Y"))</f>
        <v/>
      </c>
      <c r="F10" s="24"/>
      <c r="G10" s="24"/>
      <c r="H10" s="66"/>
      <c r="I10" s="81"/>
      <c r="J10" s="83" t="s">
        <v>87</v>
      </c>
    </row>
    <row r="11" spans="1:13" ht="39.75" customHeight="1">
      <c r="A11" s="66">
        <v>6</v>
      </c>
      <c r="B11" s="24"/>
      <c r="C11" s="24"/>
      <c r="D11" s="72"/>
      <c r="E11" s="2" t="str">
        <f t="shared" si="0"/>
        <v/>
      </c>
      <c r="F11" s="24"/>
      <c r="G11" s="24"/>
      <c r="H11" s="66"/>
      <c r="I11" s="81"/>
      <c r="J11" s="83" t="s">
        <v>87</v>
      </c>
    </row>
    <row r="12" spans="1:13" ht="39.75" customHeight="1">
      <c r="A12" s="66">
        <v>7</v>
      </c>
      <c r="B12" s="24"/>
      <c r="C12" s="24"/>
      <c r="D12" s="72"/>
      <c r="E12" s="2" t="str">
        <f t="shared" si="0"/>
        <v/>
      </c>
      <c r="F12" s="24"/>
      <c r="G12" s="24"/>
      <c r="H12" s="66"/>
      <c r="I12" s="81"/>
      <c r="J12" s="83" t="s">
        <v>87</v>
      </c>
    </row>
    <row r="13" spans="1:13" ht="39.75" customHeight="1">
      <c r="A13" s="66">
        <v>8</v>
      </c>
      <c r="B13" s="24"/>
      <c r="C13" s="24"/>
      <c r="D13" s="72"/>
      <c r="E13" s="2" t="str">
        <f t="shared" si="0"/>
        <v/>
      </c>
      <c r="F13" s="24"/>
      <c r="G13" s="24"/>
      <c r="H13" s="66"/>
      <c r="I13" s="81"/>
      <c r="J13" s="83" t="s">
        <v>87</v>
      </c>
    </row>
    <row r="14" spans="1:13" ht="39.75" customHeight="1">
      <c r="A14" s="66">
        <v>9</v>
      </c>
      <c r="B14" s="24"/>
      <c r="C14" s="24"/>
      <c r="D14" s="72"/>
      <c r="E14" s="2" t="str">
        <f t="shared" si="0"/>
        <v/>
      </c>
      <c r="F14" s="24"/>
      <c r="G14" s="24"/>
      <c r="H14" s="66"/>
      <c r="I14" s="81"/>
      <c r="J14" s="83" t="s">
        <v>87</v>
      </c>
    </row>
    <row r="15" spans="1:13" ht="39.75" customHeight="1">
      <c r="A15" s="66">
        <v>10</v>
      </c>
      <c r="B15" s="24"/>
      <c r="C15" s="24"/>
      <c r="D15" s="72"/>
      <c r="E15" s="2" t="str">
        <f t="shared" si="0"/>
        <v/>
      </c>
      <c r="F15" s="24"/>
      <c r="G15" s="24"/>
      <c r="H15" s="66"/>
      <c r="I15" s="81"/>
      <c r="J15" s="83" t="s">
        <v>87</v>
      </c>
    </row>
    <row r="16" spans="1:13" ht="39.75" customHeight="1">
      <c r="A16" s="66">
        <v>11</v>
      </c>
      <c r="B16" s="24"/>
      <c r="C16" s="24"/>
      <c r="D16" s="72"/>
      <c r="E16" s="2" t="str">
        <f t="shared" si="0"/>
        <v/>
      </c>
      <c r="F16" s="24"/>
      <c r="G16" s="24"/>
      <c r="H16" s="66"/>
      <c r="I16" s="81"/>
      <c r="J16" s="83" t="s">
        <v>87</v>
      </c>
    </row>
    <row r="17" spans="1:10" ht="39.75" customHeight="1">
      <c r="A17" s="66">
        <v>12</v>
      </c>
      <c r="B17" s="24"/>
      <c r="C17" s="24"/>
      <c r="D17" s="72"/>
      <c r="E17" s="2" t="str">
        <f t="shared" si="0"/>
        <v/>
      </c>
      <c r="F17" s="24"/>
      <c r="G17" s="24"/>
      <c r="H17" s="66"/>
      <c r="I17" s="81"/>
      <c r="J17" s="83" t="s">
        <v>87</v>
      </c>
    </row>
    <row r="18" spans="1:10" ht="39.75" customHeight="1">
      <c r="A18" s="66">
        <v>13</v>
      </c>
      <c r="B18" s="24"/>
      <c r="C18" s="24"/>
      <c r="D18" s="72"/>
      <c r="E18" s="2" t="str">
        <f t="shared" si="0"/>
        <v/>
      </c>
      <c r="F18" s="24"/>
      <c r="G18" s="24"/>
      <c r="H18" s="66"/>
      <c r="I18" s="81"/>
      <c r="J18" s="83" t="s">
        <v>87</v>
      </c>
    </row>
    <row r="19" spans="1:10" ht="39.75" customHeight="1">
      <c r="A19" s="66">
        <v>14</v>
      </c>
      <c r="B19" s="24"/>
      <c r="C19" s="24"/>
      <c r="D19" s="72"/>
      <c r="E19" s="2" t="str">
        <f t="shared" si="0"/>
        <v/>
      </c>
      <c r="F19" s="24"/>
      <c r="G19" s="24"/>
      <c r="H19" s="66"/>
      <c r="I19" s="81"/>
      <c r="J19" s="83" t="s">
        <v>87</v>
      </c>
    </row>
    <row r="20" spans="1:10" ht="39" customHeight="1">
      <c r="A20" s="66">
        <v>15</v>
      </c>
      <c r="B20" s="24"/>
      <c r="C20" s="24"/>
      <c r="D20" s="72"/>
      <c r="E20" s="2" t="str">
        <f t="shared" ref="E20:E44" si="1">IF(D20="","",DATEDIF(D20,$J$6,"Y"))</f>
        <v/>
      </c>
      <c r="F20" s="24"/>
      <c r="G20" s="24"/>
      <c r="H20" s="66"/>
      <c r="I20" s="81"/>
      <c r="J20" s="83" t="s">
        <v>87</v>
      </c>
    </row>
    <row r="21" spans="1:10" ht="39.75" customHeight="1">
      <c r="A21" s="66">
        <v>16</v>
      </c>
      <c r="B21" s="24"/>
      <c r="C21" s="24"/>
      <c r="D21" s="72"/>
      <c r="E21" s="2" t="str">
        <f t="shared" si="1"/>
        <v/>
      </c>
      <c r="F21" s="24"/>
      <c r="G21" s="24"/>
      <c r="H21" s="66"/>
      <c r="I21" s="81"/>
      <c r="J21" s="83" t="s">
        <v>87</v>
      </c>
    </row>
    <row r="22" spans="1:10" ht="39.75" customHeight="1">
      <c r="A22" s="66">
        <v>17</v>
      </c>
      <c r="B22" s="24"/>
      <c r="C22" s="24"/>
      <c r="D22" s="72"/>
      <c r="E22" s="2" t="str">
        <f t="shared" si="1"/>
        <v/>
      </c>
      <c r="F22" s="24"/>
      <c r="G22" s="24"/>
      <c r="H22" s="66"/>
      <c r="I22" s="81"/>
      <c r="J22" s="83" t="s">
        <v>87</v>
      </c>
    </row>
    <row r="23" spans="1:10" ht="39.75" customHeight="1">
      <c r="A23" s="66">
        <v>18</v>
      </c>
      <c r="B23" s="47"/>
      <c r="C23" s="24"/>
      <c r="D23" s="72"/>
      <c r="E23" s="2" t="str">
        <f t="shared" si="1"/>
        <v/>
      </c>
      <c r="F23" s="24"/>
      <c r="G23" s="24"/>
      <c r="H23" s="66"/>
      <c r="I23" s="81"/>
      <c r="J23" s="83" t="s">
        <v>87</v>
      </c>
    </row>
    <row r="24" spans="1:10" ht="39.75" customHeight="1">
      <c r="A24" s="66">
        <v>19</v>
      </c>
      <c r="B24" s="24"/>
      <c r="C24" s="24"/>
      <c r="D24" s="72"/>
      <c r="E24" s="2" t="str">
        <f t="shared" ref="E24:E26" si="2">IF(D24="","",DATEDIF(D24,$J$6,"Y"))</f>
        <v/>
      </c>
      <c r="F24" s="24"/>
      <c r="G24" s="24"/>
      <c r="H24" s="66"/>
      <c r="I24" s="81"/>
      <c r="J24" s="83" t="s">
        <v>87</v>
      </c>
    </row>
    <row r="25" spans="1:10" ht="39" customHeight="1">
      <c r="A25" s="66">
        <v>20</v>
      </c>
      <c r="B25" s="24"/>
      <c r="C25" s="24"/>
      <c r="D25" s="72"/>
      <c r="E25" s="2" t="str">
        <f t="shared" si="2"/>
        <v/>
      </c>
      <c r="F25" s="24"/>
      <c r="G25" s="24"/>
      <c r="H25" s="66"/>
      <c r="I25" s="81"/>
      <c r="J25" s="83" t="s">
        <v>87</v>
      </c>
    </row>
    <row r="26" spans="1:10" ht="39.6" customHeight="1">
      <c r="A26" s="66">
        <v>21</v>
      </c>
      <c r="B26" s="24"/>
      <c r="C26" s="24"/>
      <c r="D26" s="72"/>
      <c r="E26" s="2" t="str">
        <f t="shared" si="2"/>
        <v/>
      </c>
      <c r="F26" s="24"/>
      <c r="G26" s="24"/>
      <c r="H26" s="66"/>
      <c r="I26" s="81"/>
      <c r="J26" s="83" t="s">
        <v>87</v>
      </c>
    </row>
    <row r="27" spans="1:10" ht="39.6" customHeight="1">
      <c r="A27" s="66">
        <v>22</v>
      </c>
      <c r="B27" s="24"/>
      <c r="C27" s="24"/>
      <c r="D27" s="72"/>
      <c r="E27" s="66"/>
      <c r="F27" s="24"/>
      <c r="G27" s="24"/>
      <c r="H27" s="66"/>
      <c r="I27" s="81"/>
      <c r="J27" s="83" t="s">
        <v>87</v>
      </c>
    </row>
    <row r="28" spans="1:10" ht="39.6" customHeight="1">
      <c r="A28" s="66">
        <v>23</v>
      </c>
      <c r="B28" s="24"/>
      <c r="C28" s="24"/>
      <c r="D28" s="72"/>
      <c r="E28" s="2" t="str">
        <f t="shared" ref="E28:E33" si="3">IF(D28="","",DATEDIF(D28,$J$6,"Y"))</f>
        <v/>
      </c>
      <c r="F28" s="24"/>
      <c r="G28" s="24"/>
      <c r="H28" s="66"/>
      <c r="I28" s="81"/>
      <c r="J28" s="83" t="s">
        <v>87</v>
      </c>
    </row>
    <row r="29" spans="1:10" ht="39.6" customHeight="1">
      <c r="A29" s="66">
        <v>24</v>
      </c>
      <c r="B29" s="24"/>
      <c r="C29" s="24"/>
      <c r="D29" s="72"/>
      <c r="E29" s="2" t="str">
        <f t="shared" si="3"/>
        <v/>
      </c>
      <c r="F29" s="24"/>
      <c r="G29" s="24"/>
      <c r="H29" s="66"/>
      <c r="I29" s="81"/>
      <c r="J29" s="83" t="s">
        <v>87</v>
      </c>
    </row>
    <row r="30" spans="1:10" ht="39.6" customHeight="1">
      <c r="A30" s="66">
        <v>25</v>
      </c>
      <c r="B30" s="24"/>
      <c r="C30" s="24"/>
      <c r="D30" s="72"/>
      <c r="E30" s="2" t="str">
        <f t="shared" si="3"/>
        <v/>
      </c>
      <c r="F30" s="24"/>
      <c r="G30" s="24"/>
      <c r="H30" s="66"/>
      <c r="I30" s="81"/>
      <c r="J30" s="83" t="s">
        <v>87</v>
      </c>
    </row>
    <row r="31" spans="1:10" ht="39.75" customHeight="1">
      <c r="A31" s="66">
        <v>26</v>
      </c>
      <c r="B31" s="24"/>
      <c r="C31" s="24"/>
      <c r="D31" s="72"/>
      <c r="E31" s="2" t="str">
        <f t="shared" si="3"/>
        <v/>
      </c>
      <c r="F31" s="24"/>
      <c r="G31" s="24"/>
      <c r="H31" s="66"/>
      <c r="I31" s="81"/>
      <c r="J31" s="83" t="s">
        <v>87</v>
      </c>
    </row>
    <row r="32" spans="1:10" ht="39" customHeight="1">
      <c r="A32" s="66">
        <v>27</v>
      </c>
      <c r="B32" s="24"/>
      <c r="C32" s="24"/>
      <c r="D32" s="72"/>
      <c r="E32" s="2" t="str">
        <f t="shared" si="3"/>
        <v/>
      </c>
      <c r="F32" s="24"/>
      <c r="G32" s="24"/>
      <c r="H32" s="66"/>
      <c r="I32" s="81"/>
      <c r="J32" s="83" t="s">
        <v>87</v>
      </c>
    </row>
    <row r="33" spans="1:10" ht="39.6" customHeight="1">
      <c r="A33" s="66">
        <v>28</v>
      </c>
      <c r="B33" s="24"/>
      <c r="C33" s="24"/>
      <c r="D33" s="72"/>
      <c r="E33" s="2" t="str">
        <f t="shared" si="3"/>
        <v/>
      </c>
      <c r="F33" s="24"/>
      <c r="G33" s="24"/>
      <c r="H33" s="66"/>
      <c r="I33" s="81"/>
      <c r="J33" s="83" t="s">
        <v>87</v>
      </c>
    </row>
    <row r="34" spans="1:10" ht="39.6" customHeight="1">
      <c r="A34" s="66">
        <v>29</v>
      </c>
      <c r="B34" s="24"/>
      <c r="C34" s="24"/>
      <c r="D34" s="72"/>
      <c r="E34" s="66"/>
      <c r="F34" s="24"/>
      <c r="G34" s="24"/>
      <c r="H34" s="66"/>
      <c r="I34" s="81"/>
      <c r="J34" s="83" t="s">
        <v>87</v>
      </c>
    </row>
    <row r="35" spans="1:10" ht="39.6" customHeight="1">
      <c r="A35" s="66">
        <v>30</v>
      </c>
      <c r="B35" s="24"/>
      <c r="C35" s="24"/>
      <c r="D35" s="72"/>
      <c r="E35" s="2" t="str">
        <f t="shared" ref="E35:E37" si="4">IF(D35="","",DATEDIF(D35,$J$6,"Y"))</f>
        <v/>
      </c>
      <c r="F35" s="24"/>
      <c r="G35" s="24"/>
      <c r="H35" s="66"/>
      <c r="I35" s="81"/>
      <c r="J35" s="83" t="s">
        <v>87</v>
      </c>
    </row>
    <row r="36" spans="1:10" ht="39.6" customHeight="1">
      <c r="A36" s="66">
        <v>31</v>
      </c>
      <c r="B36" s="24"/>
      <c r="C36" s="24"/>
      <c r="D36" s="72"/>
      <c r="E36" s="2" t="str">
        <f t="shared" si="4"/>
        <v/>
      </c>
      <c r="F36" s="24"/>
      <c r="G36" s="24"/>
      <c r="H36" s="66"/>
      <c r="I36" s="81"/>
      <c r="J36" s="83" t="s">
        <v>87</v>
      </c>
    </row>
    <row r="37" spans="1:10" ht="39.6" customHeight="1">
      <c r="A37" s="66">
        <v>32</v>
      </c>
      <c r="B37" s="24"/>
      <c r="C37" s="24"/>
      <c r="D37" s="72"/>
      <c r="E37" s="2" t="str">
        <f t="shared" si="4"/>
        <v/>
      </c>
      <c r="F37" s="24"/>
      <c r="G37" s="24"/>
      <c r="H37" s="66"/>
      <c r="I37" s="81"/>
      <c r="J37" s="83" t="s">
        <v>87</v>
      </c>
    </row>
    <row r="38" spans="1:10" ht="39.75" customHeight="1">
      <c r="A38" s="66">
        <v>33</v>
      </c>
      <c r="B38" s="24"/>
      <c r="C38" s="24"/>
      <c r="D38" s="72"/>
      <c r="E38" s="2" t="str">
        <f t="shared" si="1"/>
        <v/>
      </c>
      <c r="F38" s="24"/>
      <c r="G38" s="24"/>
      <c r="H38" s="66"/>
      <c r="I38" s="81"/>
      <c r="J38" s="83" t="s">
        <v>87</v>
      </c>
    </row>
    <row r="39" spans="1:10" ht="39" customHeight="1">
      <c r="A39" s="66">
        <v>34</v>
      </c>
      <c r="B39" s="24"/>
      <c r="C39" s="24"/>
      <c r="D39" s="72"/>
      <c r="E39" s="2" t="str">
        <f t="shared" si="1"/>
        <v/>
      </c>
      <c r="F39" s="24"/>
      <c r="G39" s="24"/>
      <c r="H39" s="66"/>
      <c r="I39" s="81"/>
      <c r="J39" s="83" t="s">
        <v>87</v>
      </c>
    </row>
    <row r="40" spans="1:10" ht="39.6" customHeight="1">
      <c r="A40" s="66">
        <v>35</v>
      </c>
      <c r="B40" s="24"/>
      <c r="C40" s="24"/>
      <c r="D40" s="72"/>
      <c r="E40" s="2" t="str">
        <f t="shared" si="1"/>
        <v/>
      </c>
      <c r="F40" s="24"/>
      <c r="G40" s="24"/>
      <c r="H40" s="66"/>
      <c r="I40" s="81"/>
      <c r="J40" s="83" t="s">
        <v>87</v>
      </c>
    </row>
    <row r="41" spans="1:10" ht="39.6" customHeight="1">
      <c r="A41" s="66">
        <v>36</v>
      </c>
      <c r="B41" s="24"/>
      <c r="C41" s="24"/>
      <c r="D41" s="72"/>
      <c r="E41" s="66"/>
      <c r="F41" s="24"/>
      <c r="G41" s="24"/>
      <c r="H41" s="66"/>
      <c r="I41" s="81"/>
      <c r="J41" s="83" t="s">
        <v>87</v>
      </c>
    </row>
    <row r="42" spans="1:10" ht="39.6" customHeight="1">
      <c r="A42" s="66">
        <v>37</v>
      </c>
      <c r="B42" s="24"/>
      <c r="C42" s="24"/>
      <c r="D42" s="72"/>
      <c r="E42" s="2" t="str">
        <f t="shared" si="1"/>
        <v/>
      </c>
      <c r="F42" s="24"/>
      <c r="G42" s="24"/>
      <c r="H42" s="66"/>
      <c r="I42" s="81"/>
      <c r="J42" s="83" t="s">
        <v>87</v>
      </c>
    </row>
    <row r="43" spans="1:10" ht="39.6" customHeight="1">
      <c r="A43" s="66">
        <v>38</v>
      </c>
      <c r="B43" s="24"/>
      <c r="C43" s="24"/>
      <c r="D43" s="72"/>
      <c r="E43" s="2" t="str">
        <f t="shared" si="1"/>
        <v/>
      </c>
      <c r="F43" s="24"/>
      <c r="G43" s="24"/>
      <c r="H43" s="66"/>
      <c r="I43" s="81"/>
      <c r="J43" s="83" t="s">
        <v>87</v>
      </c>
    </row>
    <row r="44" spans="1:10" ht="39.6" customHeight="1">
      <c r="A44" s="66">
        <v>39</v>
      </c>
      <c r="B44" s="24"/>
      <c r="C44" s="24"/>
      <c r="D44" s="72"/>
      <c r="E44" s="2" t="str">
        <f t="shared" si="1"/>
        <v/>
      </c>
      <c r="F44" s="24"/>
      <c r="G44" s="24"/>
      <c r="H44" s="66"/>
      <c r="I44" s="81"/>
      <c r="J44" s="83" t="s">
        <v>87</v>
      </c>
    </row>
    <row r="45" spans="1:10" ht="39.6" customHeight="1">
      <c r="A45" s="66">
        <v>40</v>
      </c>
      <c r="B45" s="24"/>
      <c r="C45" s="24"/>
      <c r="D45" s="72"/>
      <c r="E45" s="66"/>
      <c r="F45" s="24"/>
      <c r="G45" s="24"/>
      <c r="H45" s="66"/>
      <c r="I45" s="81"/>
      <c r="J45" s="83" t="s">
        <v>87</v>
      </c>
    </row>
    <row r="46" spans="1:10" ht="32.25" customHeight="1">
      <c r="E46" s="67"/>
    </row>
    <row r="47" spans="1:10" ht="13.5" customHeight="1"/>
    <row r="48" spans="1:10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  <row r="1004" ht="13.5" customHeight="1"/>
    <row r="1005" ht="13.5" customHeight="1"/>
    <row r="1006" ht="13.5" customHeight="1"/>
    <row r="1007" ht="13.5" customHeight="1"/>
    <row r="1008" ht="13.5" customHeight="1"/>
    <row r="1009" ht="13.5" customHeight="1"/>
    <row r="1010" ht="13.5" customHeight="1"/>
    <row r="1011" ht="13.5" customHeight="1"/>
    <row r="1012" ht="13.5" customHeight="1"/>
    <row r="1013" ht="13.5" customHeight="1"/>
    <row r="1014" ht="13.5" customHeight="1"/>
    <row r="1015" ht="13.5" customHeight="1"/>
    <row r="1016" ht="13.5" customHeight="1"/>
    <row r="1017" ht="13.5" customHeight="1"/>
    <row r="1018" ht="13.5" customHeight="1"/>
    <row r="1019" ht="13.5" customHeight="1"/>
    <row r="1020" ht="13.5" customHeight="1"/>
  </sheetData>
  <sheetProtection sheet="1" formatCells="0" formatColumns="0" formatRows="0" insertColumns="0" insertRows="0" insertHyperlinks="0" deleteColumns="0" deleteRows="0" sort="0" autoFilter="0" pivotTables="0"/>
  <protectedRanges>
    <protectedRange sqref="I6:I45" name="範囲1"/>
  </protectedRanges>
  <mergeCells count="2">
    <mergeCell ref="A1:I1"/>
    <mergeCell ref="G3:I3"/>
  </mergeCells>
  <phoneticPr fontId="9"/>
  <printOptions horizontalCentered="1"/>
  <pageMargins left="0.59055118110236227" right="0.59055118110236227" top="0.78740157480314965" bottom="0.59055118110236227" header="0" footer="0"/>
  <pageSetup paperSize="9" scale="83" fitToHeight="0" orientation="portrait" r:id="rId1"/>
  <ignoredErrors>
    <ignoredError sqref="E6:E4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3E9F894-0209-4852-BADB-5E1A50D7AD3F}">
          <x14:formula1>
            <xm:f>'TB-data'!$C$2:$C$4</xm:f>
          </x14:formula1>
          <xm:sqref>G6:G45</xm:sqref>
        </x14:dataValidation>
        <x14:dataValidation type="list" allowBlank="1" showInputMessage="1" showErrorMessage="1" xr:uid="{9AB1CA39-5CC3-4B61-B685-D2E4A972A5D8}">
          <x14:formula1>
            <xm:f>'TB-data'!$B$2:$B$8</xm:f>
          </x14:formula1>
          <xm:sqref>F6:F45</xm:sqref>
        </x14:dataValidation>
        <x14:dataValidation type="list" allowBlank="1" showErrorMessage="1" xr:uid="{3A239158-6D65-469A-B6E1-13F7AD24AA31}">
          <x14:formula1>
            <xm:f>'TB-data'!$A$2:$A$9</xm:f>
          </x14:formula1>
          <xm:sqref>C3</xm:sqref>
        </x14:dataValidation>
        <x14:dataValidation type="list" allowBlank="1" showInputMessage="1" showErrorMessage="1" xr:uid="{906ECA59-6D00-4057-9D59-0BCAD4871EDE}">
          <x14:formula1>
            <xm:f>'TB-data'!$H$2:$H$29</xm:f>
          </x14:formula1>
          <xm:sqref>I7:I45</xm:sqref>
        </x14:dataValidation>
        <x14:dataValidation type="list" errorStyle="information" allowBlank="1" showInputMessage="1" xr:uid="{156F7588-37D8-445B-8199-55B3516DF866}">
          <x14:formula1>
            <xm:f>'TB-data'!$H$2:$H$29</xm:f>
          </x14:formula1>
          <xm:sqref>I6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defaultColWidth="12.6640625" defaultRowHeight="15" customHeight="1"/>
  <cols>
    <col min="1" max="1" width="15.88671875" customWidth="1"/>
    <col min="2" max="3" width="4.6640625" customWidth="1"/>
    <col min="4" max="4" width="7.6640625" customWidth="1"/>
    <col min="5" max="5" width="13.77734375" customWidth="1"/>
    <col min="6" max="7" width="7.6640625" customWidth="1"/>
    <col min="8" max="8" width="19.88671875" customWidth="1"/>
    <col min="9" max="23" width="7.6640625" customWidth="1"/>
  </cols>
  <sheetData>
    <row r="1" spans="1:8" ht="13.5" customHeight="1">
      <c r="A1" s="8" t="s">
        <v>3</v>
      </c>
      <c r="B1" s="8" t="s">
        <v>4</v>
      </c>
      <c r="C1" s="20" t="s">
        <v>28</v>
      </c>
      <c r="E1" s="8"/>
      <c r="H1" s="52" t="s">
        <v>51</v>
      </c>
    </row>
    <row r="2" spans="1:8" ht="13.5" customHeight="1">
      <c r="A2" s="8" t="s">
        <v>5</v>
      </c>
      <c r="B2" s="8" t="s">
        <v>6</v>
      </c>
      <c r="C2" s="21" t="s">
        <v>29</v>
      </c>
      <c r="E2" s="8"/>
      <c r="H2" s="52" t="s">
        <v>53</v>
      </c>
    </row>
    <row r="3" spans="1:8" ht="13.5" customHeight="1">
      <c r="A3" s="8" t="s">
        <v>7</v>
      </c>
      <c r="B3" s="8" t="s">
        <v>8</v>
      </c>
      <c r="C3" s="20" t="s">
        <v>30</v>
      </c>
      <c r="E3" s="8"/>
      <c r="H3" s="52" t="s">
        <v>50</v>
      </c>
    </row>
    <row r="4" spans="1:8" ht="13.5" customHeight="1">
      <c r="A4" s="8" t="s">
        <v>9</v>
      </c>
      <c r="B4" s="8" t="s">
        <v>10</v>
      </c>
      <c r="C4" s="20" t="s">
        <v>31</v>
      </c>
      <c r="E4" s="8"/>
      <c r="H4" s="52" t="s">
        <v>54</v>
      </c>
    </row>
    <row r="5" spans="1:8" ht="13.5" customHeight="1">
      <c r="A5" s="8" t="s">
        <v>11</v>
      </c>
      <c r="B5" s="8" t="s">
        <v>12</v>
      </c>
      <c r="C5" s="8"/>
      <c r="E5" s="8"/>
      <c r="H5" s="52" t="s">
        <v>55</v>
      </c>
    </row>
    <row r="6" spans="1:8" ht="13.5" customHeight="1">
      <c r="A6" s="8" t="s">
        <v>13</v>
      </c>
      <c r="B6" s="8" t="s">
        <v>14</v>
      </c>
      <c r="C6" s="8"/>
      <c r="E6" s="8"/>
      <c r="H6" s="53" t="s">
        <v>56</v>
      </c>
    </row>
    <row r="7" spans="1:8" ht="13.5" customHeight="1">
      <c r="A7" s="8" t="s">
        <v>15</v>
      </c>
      <c r="B7" s="8" t="s">
        <v>16</v>
      </c>
      <c r="C7" s="8"/>
      <c r="E7" s="8"/>
      <c r="H7" s="52" t="s">
        <v>57</v>
      </c>
    </row>
    <row r="8" spans="1:8" ht="13.5" customHeight="1">
      <c r="A8" s="8" t="s">
        <v>17</v>
      </c>
      <c r="B8" s="8" t="s">
        <v>18</v>
      </c>
      <c r="C8" s="8"/>
      <c r="E8" s="8"/>
      <c r="H8" s="52" t="s">
        <v>58</v>
      </c>
    </row>
    <row r="9" spans="1:8" ht="13.5" customHeight="1">
      <c r="A9" s="8" t="s">
        <v>19</v>
      </c>
      <c r="E9" s="8"/>
      <c r="H9" s="52" t="s">
        <v>49</v>
      </c>
    </row>
    <row r="10" spans="1:8" ht="13.5" customHeight="1">
      <c r="H10" s="52" t="s">
        <v>59</v>
      </c>
    </row>
    <row r="11" spans="1:8" ht="13.5" customHeight="1">
      <c r="H11" s="52" t="s">
        <v>60</v>
      </c>
    </row>
    <row r="12" spans="1:8" ht="13.5" customHeight="1">
      <c r="H12" s="52" t="s">
        <v>61</v>
      </c>
    </row>
    <row r="13" spans="1:8" ht="13.5" customHeight="1">
      <c r="H13" s="52" t="s">
        <v>62</v>
      </c>
    </row>
    <row r="14" spans="1:8" ht="13.5" customHeight="1">
      <c r="H14" s="52" t="s">
        <v>63</v>
      </c>
    </row>
    <row r="15" spans="1:8" ht="13.5" customHeight="1">
      <c r="H15" s="52" t="s">
        <v>64</v>
      </c>
    </row>
    <row r="16" spans="1:8" ht="13.5" customHeight="1">
      <c r="H16" s="52" t="s">
        <v>65</v>
      </c>
    </row>
    <row r="17" spans="8:8" ht="13.5" customHeight="1">
      <c r="H17" s="52" t="s">
        <v>66</v>
      </c>
    </row>
    <row r="18" spans="8:8" ht="13.5" customHeight="1">
      <c r="H18" s="52" t="s">
        <v>67</v>
      </c>
    </row>
    <row r="19" spans="8:8" ht="13.5" customHeight="1">
      <c r="H19" s="52" t="s">
        <v>68</v>
      </c>
    </row>
    <row r="20" spans="8:8" ht="13.5" customHeight="1">
      <c r="H20" s="52" t="s">
        <v>69</v>
      </c>
    </row>
    <row r="21" spans="8:8" ht="13.5" customHeight="1">
      <c r="H21" s="52" t="s">
        <v>70</v>
      </c>
    </row>
    <row r="22" spans="8:8" ht="13.5" customHeight="1">
      <c r="H22" s="52" t="s">
        <v>71</v>
      </c>
    </row>
    <row r="23" spans="8:8" ht="13.5" customHeight="1">
      <c r="H23" s="52" t="s">
        <v>72</v>
      </c>
    </row>
    <row r="24" spans="8:8" ht="13.5" customHeight="1">
      <c r="H24" s="52" t="s">
        <v>73</v>
      </c>
    </row>
    <row r="25" spans="8:8" ht="13.5" customHeight="1">
      <c r="H25" s="52" t="s">
        <v>76</v>
      </c>
    </row>
    <row r="26" spans="8:8" ht="13.5" customHeight="1">
      <c r="H26" s="52" t="s">
        <v>77</v>
      </c>
    </row>
    <row r="27" spans="8:8" ht="13.5" customHeight="1">
      <c r="H27" s="52" t="s">
        <v>78</v>
      </c>
    </row>
    <row r="28" spans="8:8" ht="13.5" customHeight="1">
      <c r="H28" s="52" t="s">
        <v>79</v>
      </c>
    </row>
    <row r="29" spans="8:8" ht="13.5" customHeight="1">
      <c r="H29" s="52" t="s">
        <v>80</v>
      </c>
    </row>
    <row r="30" spans="8:8" ht="13.5" customHeight="1"/>
    <row r="31" spans="8:8" ht="13.5" customHeight="1"/>
    <row r="32" spans="8: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9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記載例</vt:lpstr>
      <vt:lpstr>申込書</vt:lpstr>
      <vt:lpstr>TB-data</vt:lpstr>
      <vt:lpstr>記載例!Print_Area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営業推進</dc:creator>
  <cp:lastModifiedBy>雅之 高島</cp:lastModifiedBy>
  <cp:lastPrinted>2026-07-31T11:49:39Z</cp:lastPrinted>
  <dcterms:created xsi:type="dcterms:W3CDTF">2001-08-06T04:02:18Z</dcterms:created>
  <dcterms:modified xsi:type="dcterms:W3CDTF">2026-07-31T11:52:19Z</dcterms:modified>
</cp:coreProperties>
</file>